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radreeves/Desktop/"/>
    </mc:Choice>
  </mc:AlternateContent>
  <xr:revisionPtr revIDLastSave="0" documentId="13_ncr:1_{A1D2EFF9-722B-6D40-9FC6-4E53F32DAF67}" xr6:coauthVersionLast="36" xr6:coauthVersionMax="47" xr10:uidLastSave="{00000000-0000-0000-0000-000000000000}"/>
  <bookViews>
    <workbookView xWindow="0" yWindow="460" windowWidth="28800" windowHeight="15720" xr2:uid="{40F86884-1C51-425F-8DC4-EB6F0B67654E}"/>
  </bookViews>
  <sheets>
    <sheet name="Employee" sheetId="1" r:id="rId1"/>
  </sheets>
  <definedNames>
    <definedName name="_xlnm.Print_Area" localSheetId="0">Employee!$A$1:$M$31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3" i="1"/>
  <c r="L13" i="1" l="1"/>
  <c r="L25" i="1" s="1"/>
  <c r="J25" i="1"/>
  <c r="H25" i="1"/>
  <c r="I25" i="1"/>
  <c r="K25" i="1"/>
  <c r="G14" i="1"/>
  <c r="M14" i="1" s="1"/>
  <c r="G15" i="1"/>
  <c r="M15" i="1" s="1"/>
  <c r="G16" i="1"/>
  <c r="M16" i="1" s="1"/>
  <c r="G17" i="1"/>
  <c r="M17" i="1" s="1"/>
  <c r="G18" i="1"/>
  <c r="G19" i="1"/>
  <c r="M19" i="1" s="1"/>
  <c r="G20" i="1"/>
  <c r="M20" i="1" s="1"/>
  <c r="G21" i="1"/>
  <c r="M21" i="1" s="1"/>
  <c r="G22" i="1"/>
  <c r="M22" i="1" s="1"/>
  <c r="G23" i="1"/>
  <c r="M23" i="1" s="1"/>
  <c r="G24" i="1"/>
  <c r="M24" i="1" s="1"/>
  <c r="G13" i="1"/>
  <c r="M18" i="1"/>
  <c r="G25" i="1" l="1"/>
  <c r="M13" i="1"/>
  <c r="M25" i="1" s="1"/>
</calcChain>
</file>

<file path=xl/sharedStrings.xml><?xml version="1.0" encoding="utf-8"?>
<sst xmlns="http://schemas.openxmlformats.org/spreadsheetml/2006/main" count="26" uniqueCount="23">
  <si>
    <t>Transportation</t>
  </si>
  <si>
    <r>
      <rPr>
        <b/>
        <sz val="10"/>
        <color theme="1"/>
        <rFont val="Arial"/>
        <family val="2"/>
      </rPr>
      <t>Date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mm/dd/yyyy</t>
    </r>
  </si>
  <si>
    <t>Departure Address</t>
  </si>
  <si>
    <t>Destination Address</t>
  </si>
  <si>
    <r>
      <t xml:space="preserve">Number of Auto Miles 
</t>
    </r>
    <r>
      <rPr>
        <sz val="8"/>
        <color theme="1"/>
        <rFont val="Arial"/>
        <family val="2"/>
      </rPr>
      <t>(Whole Number)</t>
    </r>
  </si>
  <si>
    <r>
      <rPr>
        <b/>
        <sz val="10"/>
        <color theme="1"/>
        <rFont val="Arial"/>
        <family val="2"/>
      </rPr>
      <t>Personal Auto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Reimbursement ($0.67/mile)</t>
    </r>
  </si>
  <si>
    <r>
      <t xml:space="preserve">Ground
</t>
    </r>
    <r>
      <rPr>
        <sz val="8"/>
        <color theme="1"/>
        <rFont val="Arial"/>
        <family val="2"/>
      </rPr>
      <t>(Taxi, Rental Car, etc.)</t>
    </r>
  </si>
  <si>
    <t>Air</t>
  </si>
  <si>
    <t>DAILY TOTALS</t>
  </si>
  <si>
    <t>Peaster, TX</t>
  </si>
  <si>
    <t>San Antonio, TX</t>
  </si>
  <si>
    <t>Conference /Registration Cost</t>
  </si>
  <si>
    <t xml:space="preserve">Lodging </t>
  </si>
  <si>
    <t>NOTES:</t>
  </si>
  <si>
    <t>Registration fee includes conference fee and membership TMEA membership fee.</t>
  </si>
  <si>
    <t>TMEA Conference</t>
  </si>
  <si>
    <t>PEASTER EDUCATION FOUNDATION
TRAVEL REIMBURSEMENT REQUEST</t>
  </si>
  <si>
    <t>NAME:</t>
  </si>
  <si>
    <t>CONVENTION/CONFERENCE:</t>
  </si>
  <si>
    <t>PURPOSE OF TRAVEL:</t>
  </si>
  <si>
    <t>Attending the Texas Music Educators Conference (TMEA) in San Antonio, TX February 12-15, 2025.</t>
  </si>
  <si>
    <t>I.M. Teacher</t>
  </si>
  <si>
    <t>Per Diem (M&amp;EI) 75% First and Last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</si>
</sst>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2" fillId="2" borderId="4" xfId="0" applyNumberFormat="1" applyFont="1" applyFill="1" applyBorder="1"/>
    <xf numFmtId="2" fontId="2" fillId="2" borderId="4" xfId="0" applyNumberFormat="1" applyFont="1" applyFill="1" applyBorder="1"/>
    <xf numFmtId="44" fontId="2" fillId="0" borderId="4" xfId="1" applyFont="1" applyBorder="1"/>
    <xf numFmtId="44" fontId="2" fillId="2" borderId="4" xfId="1" applyFont="1" applyFill="1" applyBorder="1"/>
    <xf numFmtId="44" fontId="2" fillId="3" borderId="4" xfId="1" applyFont="1" applyFill="1" applyBorder="1"/>
    <xf numFmtId="0" fontId="5" fillId="0" borderId="4" xfId="0" applyFont="1" applyBorder="1"/>
    <xf numFmtId="2" fontId="2" fillId="3" borderId="4" xfId="1" applyNumberFormat="1" applyFont="1" applyFill="1" applyBorder="1"/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13" xfId="0" applyFill="1" applyBorder="1"/>
    <xf numFmtId="0" fontId="9" fillId="2" borderId="7" xfId="0" applyFont="1" applyFill="1" applyBorder="1"/>
    <xf numFmtId="0" fontId="2" fillId="0" borderId="0" xfId="0" applyFont="1" applyFill="1" applyBorder="1" applyAlignment="1">
      <alignment horizontal="left"/>
    </xf>
    <xf numFmtId="2" fontId="2" fillId="0" borderId="0" xfId="1" applyNumberFormat="1" applyFont="1" applyFill="1" applyBorder="1"/>
    <xf numFmtId="2" fontId="4" fillId="3" borderId="4" xfId="1" applyNumberFormat="1" applyFont="1" applyFill="1" applyBorder="1"/>
    <xf numFmtId="44" fontId="4" fillId="3" borderId="4" xfId="1" applyFont="1" applyFill="1" applyBorder="1"/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0" fontId="3" fillId="0" borderId="10" xfId="0" applyFont="1" applyBorder="1" applyAlignment="1"/>
    <xf numFmtId="0" fontId="4" fillId="0" borderId="10" xfId="0" applyFont="1" applyBorder="1"/>
    <xf numFmtId="0" fontId="4" fillId="0" borderId="0" xfId="0" applyFont="1" applyBorder="1"/>
    <xf numFmtId="0" fontId="0" fillId="0" borderId="0" xfId="0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0" xfId="0" applyFont="1" applyBorder="1"/>
    <xf numFmtId="44" fontId="2" fillId="0" borderId="11" xfId="1" applyFont="1" applyFill="1" applyBorder="1"/>
    <xf numFmtId="0" fontId="2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F351-1A21-430E-915A-30BB3BE55718}">
  <sheetPr>
    <pageSetUpPr fitToPage="1"/>
  </sheetPr>
  <dimension ref="A1:W31"/>
  <sheetViews>
    <sheetView tabSelected="1" zoomScale="118" zoomScaleNormal="90" zoomScaleSheetLayoutView="100" workbookViewId="0">
      <selection activeCell="I12" sqref="I12"/>
    </sheetView>
  </sheetViews>
  <sheetFormatPr baseColWidth="10" defaultColWidth="8.83203125" defaultRowHeight="14"/>
  <cols>
    <col min="1" max="1" width="14.5" bestFit="1" customWidth="1"/>
    <col min="2" max="2" width="13.33203125" customWidth="1"/>
    <col min="3" max="3" width="10" customWidth="1"/>
    <col min="4" max="4" width="9.1640625" customWidth="1"/>
    <col min="5" max="5" width="14.1640625" customWidth="1"/>
    <col min="6" max="6" width="12.5" customWidth="1"/>
    <col min="7" max="7" width="15.5" customWidth="1"/>
    <col min="8" max="8" width="12.6640625" customWidth="1"/>
    <col min="9" max="9" width="13.5" customWidth="1"/>
    <col min="10" max="10" width="12.6640625" customWidth="1"/>
    <col min="11" max="11" width="11.6640625" customWidth="1"/>
    <col min="12" max="12" width="14.33203125" customWidth="1"/>
    <col min="13" max="13" width="11.6640625" customWidth="1"/>
    <col min="14" max="14" width="10.33203125" customWidth="1"/>
    <col min="15" max="15" width="14.5" customWidth="1"/>
  </cols>
  <sheetData>
    <row r="1" spans="1:23" ht="38.25" customHeight="1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1"/>
    </row>
    <row r="2" spans="1:2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1"/>
    </row>
    <row r="3" spans="1:23" ht="17.25" customHeight="1">
      <c r="A3" s="58" t="s">
        <v>17</v>
      </c>
      <c r="B3" s="50" t="s">
        <v>21</v>
      </c>
      <c r="C3" s="48"/>
      <c r="D3" s="48"/>
      <c r="E3" s="48"/>
      <c r="F3" s="49"/>
      <c r="G3" s="51" t="s">
        <v>18</v>
      </c>
      <c r="H3" s="51"/>
      <c r="I3" s="51"/>
      <c r="J3" s="50" t="s">
        <v>15</v>
      </c>
      <c r="K3" s="48"/>
      <c r="L3" s="48"/>
      <c r="M3" s="49"/>
      <c r="N3" s="1"/>
    </row>
    <row r="4" spans="1:23" ht="7.5" customHeight="1">
      <c r="A4" s="59"/>
      <c r="B4" s="56"/>
      <c r="C4" s="56"/>
      <c r="D4" s="56"/>
      <c r="E4" s="56"/>
      <c r="F4" s="56"/>
      <c r="G4" s="56"/>
      <c r="H4" s="56"/>
      <c r="I4" s="60"/>
      <c r="J4" s="56"/>
      <c r="K4" s="56"/>
      <c r="L4" s="56"/>
      <c r="M4" s="57"/>
      <c r="N4" s="1"/>
    </row>
    <row r="5" spans="1:23">
      <c r="A5" s="55"/>
      <c r="B5" s="56"/>
      <c r="C5" s="56"/>
      <c r="D5" s="56"/>
      <c r="E5" s="56"/>
      <c r="F5" s="61"/>
      <c r="G5" s="61"/>
      <c r="H5" s="61"/>
      <c r="I5" s="61"/>
      <c r="J5" s="61"/>
      <c r="K5" s="61"/>
      <c r="L5" s="56"/>
      <c r="M5" s="57"/>
      <c r="N5" s="1"/>
    </row>
    <row r="6" spans="1:23" ht="16">
      <c r="A6" s="62" t="s">
        <v>19</v>
      </c>
      <c r="B6" s="63"/>
      <c r="C6" s="63"/>
      <c r="D6" s="63"/>
      <c r="E6" s="56"/>
      <c r="F6" s="56"/>
      <c r="G6" s="56"/>
      <c r="H6" s="56"/>
      <c r="I6" s="56"/>
      <c r="J6" s="56"/>
      <c r="K6" s="56"/>
      <c r="L6" s="56"/>
      <c r="M6" s="57"/>
      <c r="N6" s="1"/>
    </row>
    <row r="7" spans="1:23">
      <c r="A7" s="39" t="s">
        <v>20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Q7" s="22"/>
      <c r="R7" s="22"/>
      <c r="S7" s="22"/>
      <c r="T7" s="22"/>
      <c r="U7" s="22"/>
      <c r="V7" s="22"/>
      <c r="W7" s="22"/>
    </row>
    <row r="8" spans="1:23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23" ht="53.25" customHeight="1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23" ht="7.5" customHeight="1">
      <c r="A10" s="55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  <c r="N10" s="1"/>
    </row>
    <row r="11" spans="1:23" s="1" customFormat="1">
      <c r="A11" s="55"/>
      <c r="B11" s="56"/>
      <c r="C11" s="56"/>
      <c r="D11" s="56"/>
      <c r="E11" s="56"/>
      <c r="F11" s="23" t="s">
        <v>0</v>
      </c>
      <c r="G11" s="23"/>
      <c r="H11" s="23"/>
      <c r="I11" s="23"/>
      <c r="J11" s="56"/>
      <c r="K11" s="25"/>
      <c r="L11" s="56"/>
      <c r="M11" s="57"/>
    </row>
    <row r="12" spans="1:23" s="12" customFormat="1" ht="56">
      <c r="A12" s="9" t="s">
        <v>1</v>
      </c>
      <c r="B12" s="20" t="s">
        <v>2</v>
      </c>
      <c r="C12" s="21"/>
      <c r="D12" s="20" t="s">
        <v>3</v>
      </c>
      <c r="E12" s="21"/>
      <c r="F12" s="10" t="s">
        <v>4</v>
      </c>
      <c r="G12" s="11" t="s">
        <v>5</v>
      </c>
      <c r="H12" s="10" t="s">
        <v>6</v>
      </c>
      <c r="I12" s="10" t="s">
        <v>7</v>
      </c>
      <c r="J12" s="10" t="s">
        <v>12</v>
      </c>
      <c r="K12" s="24" t="s">
        <v>22</v>
      </c>
      <c r="L12" s="10" t="s">
        <v>11</v>
      </c>
      <c r="M12" s="10" t="s">
        <v>8</v>
      </c>
    </row>
    <row r="13" spans="1:23" s="1" customFormat="1" ht="30" customHeight="1">
      <c r="A13" s="2">
        <v>45700</v>
      </c>
      <c r="B13" s="18" t="s">
        <v>9</v>
      </c>
      <c r="C13" s="19"/>
      <c r="D13" s="18" t="s">
        <v>10</v>
      </c>
      <c r="E13" s="19"/>
      <c r="F13" s="13">
        <v>265</v>
      </c>
      <c r="G13" s="4">
        <f>F13*0.67</f>
        <v>177.55</v>
      </c>
      <c r="H13" s="5"/>
      <c r="I13" s="5"/>
      <c r="J13" s="5">
        <v>161</v>
      </c>
      <c r="K13" s="5">
        <f>74*0.75</f>
        <v>55.5</v>
      </c>
      <c r="L13" s="5">
        <f>60+70</f>
        <v>130</v>
      </c>
      <c r="M13" s="6">
        <f t="shared" ref="M13:M24" si="0">SUM(G13:L13)</f>
        <v>524.04999999999995</v>
      </c>
    </row>
    <row r="14" spans="1:23" s="1" customFormat="1" ht="30" customHeight="1">
      <c r="A14" s="2">
        <v>45701</v>
      </c>
      <c r="B14" s="18"/>
      <c r="C14" s="19"/>
      <c r="D14" s="18"/>
      <c r="E14" s="19"/>
      <c r="F14" s="13"/>
      <c r="G14" s="4">
        <f t="shared" ref="G14:G24" si="1">F14*0.67</f>
        <v>0</v>
      </c>
      <c r="H14" s="5"/>
      <c r="I14" s="5"/>
      <c r="J14" s="5">
        <v>161</v>
      </c>
      <c r="K14" s="5">
        <v>74</v>
      </c>
      <c r="L14" s="5"/>
      <c r="M14" s="6">
        <f t="shared" si="0"/>
        <v>235</v>
      </c>
    </row>
    <row r="15" spans="1:23" s="1" customFormat="1" ht="30" customHeight="1">
      <c r="A15" s="2">
        <v>45702</v>
      </c>
      <c r="B15" s="18"/>
      <c r="C15" s="19"/>
      <c r="D15" s="18"/>
      <c r="E15" s="19"/>
      <c r="F15" s="13"/>
      <c r="G15" s="4">
        <f t="shared" si="1"/>
        <v>0</v>
      </c>
      <c r="H15" s="5"/>
      <c r="I15" s="5"/>
      <c r="J15" s="5">
        <v>161</v>
      </c>
      <c r="K15" s="5">
        <v>74</v>
      </c>
      <c r="L15" s="5"/>
      <c r="M15" s="6">
        <f t="shared" si="0"/>
        <v>235</v>
      </c>
    </row>
    <row r="16" spans="1:23" s="1" customFormat="1" ht="30.75" customHeight="1">
      <c r="A16" s="2">
        <v>45703</v>
      </c>
      <c r="B16" s="18" t="s">
        <v>10</v>
      </c>
      <c r="C16" s="19"/>
      <c r="D16" s="18" t="s">
        <v>9</v>
      </c>
      <c r="E16" s="19"/>
      <c r="F16" s="13">
        <v>265</v>
      </c>
      <c r="G16" s="4">
        <f t="shared" si="1"/>
        <v>177.55</v>
      </c>
      <c r="H16" s="5"/>
      <c r="I16" s="5"/>
      <c r="J16" s="5"/>
      <c r="K16" s="5">
        <f>74*0.75</f>
        <v>55.5</v>
      </c>
      <c r="L16" s="5"/>
      <c r="M16" s="6">
        <f t="shared" si="0"/>
        <v>233.05</v>
      </c>
    </row>
    <row r="17" spans="1:13" s="1" customFormat="1" ht="30" customHeight="1">
      <c r="A17" s="2"/>
      <c r="B17" s="16"/>
      <c r="C17" s="17"/>
      <c r="D17" s="18"/>
      <c r="E17" s="19"/>
      <c r="F17" s="3"/>
      <c r="G17" s="4">
        <f t="shared" si="1"/>
        <v>0</v>
      </c>
      <c r="H17" s="5"/>
      <c r="I17" s="5"/>
      <c r="J17" s="5"/>
      <c r="K17" s="5"/>
      <c r="L17" s="5"/>
      <c r="M17" s="6">
        <f t="shared" si="0"/>
        <v>0</v>
      </c>
    </row>
    <row r="18" spans="1:13" s="1" customFormat="1" ht="30" customHeight="1">
      <c r="A18" s="2"/>
      <c r="B18" s="16"/>
      <c r="C18" s="17"/>
      <c r="D18" s="18"/>
      <c r="E18" s="19"/>
      <c r="F18" s="3"/>
      <c r="G18" s="4">
        <f t="shared" si="1"/>
        <v>0</v>
      </c>
      <c r="H18" s="5"/>
      <c r="I18" s="5"/>
      <c r="J18" s="5"/>
      <c r="K18" s="5"/>
      <c r="L18" s="5"/>
      <c r="M18" s="6">
        <f t="shared" si="0"/>
        <v>0</v>
      </c>
    </row>
    <row r="19" spans="1:13" s="1" customFormat="1" ht="30" customHeight="1">
      <c r="A19" s="2"/>
      <c r="B19" s="16"/>
      <c r="C19" s="17"/>
      <c r="D19" s="18"/>
      <c r="E19" s="19"/>
      <c r="F19" s="3"/>
      <c r="G19" s="4">
        <f t="shared" si="1"/>
        <v>0</v>
      </c>
      <c r="H19" s="5"/>
      <c r="I19" s="5"/>
      <c r="J19" s="5"/>
      <c r="K19" s="5"/>
      <c r="L19" s="5"/>
      <c r="M19" s="6">
        <f t="shared" si="0"/>
        <v>0</v>
      </c>
    </row>
    <row r="20" spans="1:13" s="1" customFormat="1" ht="30" customHeight="1">
      <c r="A20" s="2"/>
      <c r="B20" s="16"/>
      <c r="C20" s="17"/>
      <c r="D20" s="18"/>
      <c r="E20" s="19"/>
      <c r="F20" s="3"/>
      <c r="G20" s="4">
        <f t="shared" si="1"/>
        <v>0</v>
      </c>
      <c r="H20" s="5"/>
      <c r="I20" s="5"/>
      <c r="J20" s="5"/>
      <c r="K20" s="5"/>
      <c r="L20" s="5"/>
      <c r="M20" s="6">
        <f t="shared" si="0"/>
        <v>0</v>
      </c>
    </row>
    <row r="21" spans="1:13" s="1" customFormat="1" ht="30" customHeight="1">
      <c r="A21" s="2"/>
      <c r="B21" s="16"/>
      <c r="C21" s="17"/>
      <c r="D21" s="18"/>
      <c r="E21" s="19"/>
      <c r="F21" s="3"/>
      <c r="G21" s="4">
        <f t="shared" si="1"/>
        <v>0</v>
      </c>
      <c r="H21" s="5"/>
      <c r="I21" s="5"/>
      <c r="J21" s="5"/>
      <c r="K21" s="5"/>
      <c r="L21" s="5"/>
      <c r="M21" s="6">
        <f t="shared" si="0"/>
        <v>0</v>
      </c>
    </row>
    <row r="22" spans="1:13" s="1" customFormat="1" ht="30" customHeight="1">
      <c r="A22" s="2"/>
      <c r="B22" s="16"/>
      <c r="C22" s="17"/>
      <c r="D22" s="16"/>
      <c r="E22" s="17"/>
      <c r="F22" s="3"/>
      <c r="G22" s="4">
        <f t="shared" si="1"/>
        <v>0</v>
      </c>
      <c r="H22" s="5"/>
      <c r="I22" s="5"/>
      <c r="J22" s="5"/>
      <c r="K22" s="5"/>
      <c r="L22" s="5"/>
      <c r="M22" s="6">
        <f t="shared" si="0"/>
        <v>0</v>
      </c>
    </row>
    <row r="23" spans="1:13" s="1" customFormat="1" ht="30" customHeight="1">
      <c r="A23" s="2"/>
      <c r="B23" s="16"/>
      <c r="C23" s="17"/>
      <c r="D23" s="16"/>
      <c r="E23" s="17"/>
      <c r="F23" s="3"/>
      <c r="G23" s="4">
        <f t="shared" si="1"/>
        <v>0</v>
      </c>
      <c r="H23" s="5"/>
      <c r="I23" s="5"/>
      <c r="J23" s="5"/>
      <c r="K23" s="5"/>
      <c r="L23" s="5"/>
      <c r="M23" s="6">
        <f t="shared" si="0"/>
        <v>0</v>
      </c>
    </row>
    <row r="24" spans="1:13" s="1" customFormat="1" ht="30" customHeight="1">
      <c r="A24" s="2"/>
      <c r="B24" s="16"/>
      <c r="C24" s="17"/>
      <c r="D24" s="16"/>
      <c r="E24" s="17"/>
      <c r="F24" s="3"/>
      <c r="G24" s="4">
        <f t="shared" si="1"/>
        <v>0</v>
      </c>
      <c r="H24" s="5"/>
      <c r="I24" s="5"/>
      <c r="J24" s="5"/>
      <c r="K24" s="5"/>
      <c r="L24" s="5"/>
      <c r="M24" s="6">
        <f t="shared" si="0"/>
        <v>0</v>
      </c>
    </row>
    <row r="25" spans="1:13" s="1" customFormat="1" ht="17.25" customHeight="1">
      <c r="A25" s="7" t="s">
        <v>8</v>
      </c>
      <c r="B25" s="14"/>
      <c r="C25" s="15"/>
      <c r="D25" s="14"/>
      <c r="E25" s="15"/>
      <c r="F25" s="8"/>
      <c r="G25" s="37">
        <f>SUM(G13:G24)</f>
        <v>355.1</v>
      </c>
      <c r="H25" s="37">
        <f t="shared" ref="H25:L25" si="2">SUM(H13:H24)</f>
        <v>0</v>
      </c>
      <c r="I25" s="37">
        <f t="shared" si="2"/>
        <v>0</v>
      </c>
      <c r="J25" s="37">
        <f>SUM(J13:J24)</f>
        <v>483</v>
      </c>
      <c r="K25" s="37">
        <f t="shared" si="2"/>
        <v>259</v>
      </c>
      <c r="L25" s="37">
        <f t="shared" si="2"/>
        <v>130</v>
      </c>
      <c r="M25" s="38">
        <f>SUM(M13:M24)</f>
        <v>1227.0999999999999</v>
      </c>
    </row>
    <row r="26" spans="1:13" s="1" customFormat="1" ht="17.25" customHeight="1">
      <c r="A26" s="64"/>
      <c r="B26" s="35"/>
      <c r="C26" s="35"/>
      <c r="D26" s="35"/>
      <c r="E26" s="35"/>
      <c r="F26" s="36"/>
      <c r="G26" s="36"/>
      <c r="H26" s="36"/>
      <c r="I26" s="36"/>
      <c r="J26" s="36"/>
      <c r="K26" s="36"/>
      <c r="L26" s="36"/>
      <c r="M26" s="65"/>
    </row>
    <row r="27" spans="1:13" s="1" customFormat="1">
      <c r="A27" s="59" t="s">
        <v>13</v>
      </c>
      <c r="B27" s="56"/>
      <c r="C27" s="56"/>
      <c r="D27" s="56"/>
      <c r="E27" s="56"/>
      <c r="F27" s="56"/>
      <c r="G27" s="56"/>
      <c r="H27" s="56"/>
      <c r="I27" s="56"/>
      <c r="J27" s="56"/>
      <c r="K27" s="66"/>
      <c r="L27" s="56"/>
      <c r="M27" s="57"/>
    </row>
    <row r="28" spans="1:13">
      <c r="A28" s="34" t="s">
        <v>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</row>
    <row r="29" spans="1:13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</row>
    <row r="30" spans="1:1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</row>
  </sheetData>
  <protectedRanges>
    <protectedRange sqref="J3:K3 L3:M3 A13:F24 L7:M9 A7:I9 H13:L24 J7:K9 D3:F3 H3" name="Range4"/>
    <protectedRange sqref="J3:K3 K27 L3:M3 A13:F24 L7:M9 A7:I9 H13:L24 J7:K9 D3:F3 H3" name="Range2"/>
    <protectedRange sqref="J3:K3 L3:M3 A13:F24 L7:M9 A7:I9 H13:L24 J7:K9 D3:F3 H3" name="Range1"/>
    <protectedRange sqref="J3:K3 L3:M3 A13:F24 L7:M9 A7:I9 H13:L24 J7:K9 D3:F3 H3" name="Range3"/>
  </protectedRanges>
  <mergeCells count="36">
    <mergeCell ref="Q7:W7"/>
    <mergeCell ref="A7:M9"/>
    <mergeCell ref="J3:M3"/>
    <mergeCell ref="A1:M1"/>
    <mergeCell ref="B3:F3"/>
    <mergeCell ref="G3:I3"/>
    <mergeCell ref="F11:I11"/>
    <mergeCell ref="B12:C12"/>
    <mergeCell ref="D12:E12"/>
    <mergeCell ref="A6:D6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5:C25"/>
    <mergeCell ref="D25:E25"/>
    <mergeCell ref="B22:C22"/>
    <mergeCell ref="D22:E22"/>
    <mergeCell ref="B23:C23"/>
    <mergeCell ref="D23:E23"/>
    <mergeCell ref="B24:C24"/>
    <mergeCell ref="D24:E24"/>
  </mergeCells>
  <pageMargins left="0.7" right="0.7" top="0.75" bottom="0.75" header="0.3" footer="0.3"/>
  <pageSetup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</vt:lpstr>
      <vt:lpstr>Employee!Print_Area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Reeves, Jacey A</dc:creator>
  <cp:lastModifiedBy>Jarrad Reeves</cp:lastModifiedBy>
  <cp:lastPrinted>2024-11-21T21:25:28Z</cp:lastPrinted>
  <dcterms:created xsi:type="dcterms:W3CDTF">2024-11-20T13:48:42Z</dcterms:created>
  <dcterms:modified xsi:type="dcterms:W3CDTF">2024-11-21T21:28:50Z</dcterms:modified>
</cp:coreProperties>
</file>